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ndendbk-my.sharepoint.com/personal/sfr_dbk_dk/Documents/Skrivebord/Ny Bogportal/Livscyklus/"/>
    </mc:Choice>
  </mc:AlternateContent>
  <xr:revisionPtr revIDLastSave="97" documentId="8_{EC3743B0-9A5F-4BEA-BE97-5F0548A348AE}" xr6:coauthVersionLast="47" xr6:coauthVersionMax="47" xr10:uidLastSave="{FD9291C4-AE73-4DE2-BBA7-ADC24F8A2C4A}"/>
  <bookViews>
    <workbookView xWindow="8352" yWindow="408" windowWidth="23016" windowHeight="12456" xr2:uid="{894B436E-0894-4FA2-86B6-5DD0F41818DC}"/>
  </bookViews>
  <sheets>
    <sheet name="Produktlivscyklu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" i="1" l="1"/>
  <c r="F3" i="1" a="1"/>
  <c r="F3" i="1" s="1"/>
  <c r="D4" i="1"/>
  <c r="F4" i="1" a="1"/>
  <c r="F4" i="1" s="1"/>
  <c r="D5" i="1"/>
  <c r="F5" i="1" a="1"/>
  <c r="F5" i="1" s="1"/>
  <c r="D6" i="1"/>
  <c r="D7" i="1"/>
  <c r="F7" i="1" a="1"/>
  <c r="F7" i="1"/>
  <c r="D8" i="1"/>
  <c r="F8" i="1" a="1"/>
  <c r="F8" i="1"/>
  <c r="D9" i="1"/>
  <c r="F9" i="1" a="1"/>
  <c r="F9" i="1" s="1"/>
  <c r="D10" i="1"/>
  <c r="F10" i="1" a="1"/>
  <c r="F10" i="1" s="1"/>
  <c r="D11" i="1"/>
  <c r="F11" i="1" a="1"/>
  <c r="F11" i="1" s="1"/>
  <c r="D12" i="1"/>
  <c r="F12" i="1" a="1"/>
  <c r="F12" i="1" s="1"/>
  <c r="D13" i="1"/>
  <c r="F13" i="1" a="1"/>
  <c r="F13" i="1"/>
  <c r="D14" i="1"/>
  <c r="F14" i="1" a="1"/>
  <c r="F14" i="1"/>
  <c r="D15" i="1"/>
  <c r="F15" i="1" a="1"/>
  <c r="F15" i="1" s="1"/>
  <c r="D16" i="1"/>
  <c r="F16" i="1" a="1"/>
  <c r="F1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<sst xmlns="http://schemas.openxmlformats.org/spreadsheetml/2006/main" count="187" uniqueCount="52">
  <si>
    <t>Produktlivscyklus</t>
  </si>
  <si>
    <t>Beskrivelse</t>
  </si>
  <si>
    <t>MarketPublishingStatus</t>
  </si>
  <si>
    <t>ProductAvailability</t>
  </si>
  <si>
    <t>Synlighed</t>
  </si>
  <si>
    <t>Kan bestilles</t>
  </si>
  <si>
    <t>Kan returneres</t>
  </si>
  <si>
    <t>Kode</t>
  </si>
  <si>
    <t>Tekst</t>
  </si>
  <si>
    <t>Forlag (mit.dbk)</t>
  </si>
  <si>
    <t>Forlag (Bogportalen)</t>
  </si>
  <si>
    <t>Boghandlere</t>
  </si>
  <si>
    <t>Datalev.</t>
  </si>
  <si>
    <t>Aktiv titel, i markedet</t>
  </si>
  <si>
    <t>Titlen er aktiv og kan skaffes.</t>
  </si>
  <si>
    <t>Ja</t>
  </si>
  <si>
    <t>Ja (baseret på returregler)</t>
  </si>
  <si>
    <t>Aktiv titel, igangværende genoptryk</t>
  </si>
  <si>
    <t>Aktiv titel, ikke tilgængelig</t>
  </si>
  <si>
    <t>Nej</t>
  </si>
  <si>
    <t>Aktiv titel, ikke tilgængelig, findes i anden udgave</t>
  </si>
  <si>
    <t>Titlen er i forlagets portefølje, men kan ikke længere skaffes. Findes i en anden udgave</t>
  </si>
  <si>
    <t>Not available, other format available</t>
  </si>
  <si>
    <t>Aktiv titel, POD</t>
  </si>
  <si>
    <t>Aktiv titel, sælges kun direkte fra forlaget</t>
  </si>
  <si>
    <t>Ikke via Bogportalen, kun via forlag</t>
  </si>
  <si>
    <t>Fejloprettet</t>
  </si>
  <si>
    <t xml:space="preserve">Titlen har ikke været udgivet og har aldrig været på lager. Den er oprettet ved en fejl i Bogportalen og skal ikke være synlig for andre end forlaget. </t>
  </si>
  <si>
    <t>Internt  produkt, aktivt</t>
  </si>
  <si>
    <t>Titlen er ikke kendt af forhandlerne og kan ikke ses i Bogportalen og må derfor heller udstilles i webshops. Eksempelvis hemmeligt produkt. Forlaget kan se titlen og disponere over lageret</t>
  </si>
  <si>
    <t>Internt produkt, inaktiv</t>
  </si>
  <si>
    <t>Internt produkt, kommende</t>
  </si>
  <si>
    <t>Kommende titel</t>
  </si>
  <si>
    <t>Titlen er kendt, kan ses i Bogportalen og må udstilles i webshops, men kan ikke leveres endnu. Forudbestilling mulig afhængigt af kanal.</t>
  </si>
  <si>
    <t xml:space="preserve">Ikke relevant </t>
  </si>
  <si>
    <t xml:space="preserve">Salgsstop, midlertidigt </t>
  </si>
  <si>
    <t>Titlen er bevidst taget ud af markedet midlertidigt. Den er synlig i Bogportalen, men kan ikke bestilles eller leveres uanset om der er disponibelt lager.</t>
  </si>
  <si>
    <t>Salgsstop, permanent</t>
  </si>
  <si>
    <t>Udgået titel, ikke tilgængelig</t>
  </si>
  <si>
    <t>Titlen er udgået. ISBN er lukket. Skal ikke kunne tages retur på lager eller bestilles via Bogportalen uanset om der er disponibelt lager.</t>
  </si>
  <si>
    <t xml:space="preserve">Internt produkt, POD </t>
  </si>
  <si>
    <t>Inactive</t>
  </si>
  <si>
    <t>POD</t>
  </si>
  <si>
    <t>Markedsføringsbidrag</t>
  </si>
  <si>
    <t>Titlen kan ikke ses i Bogportalen. Forlaget kan se titlen og disponere over lageret.</t>
  </si>
  <si>
    <r>
      <t>ISBN er lukket. Skal ikke kunne tages retur på lager eller bestilles via Bogportalen uanset om der er disponibelt lager</t>
    </r>
    <r>
      <rPr>
        <sz val="12"/>
        <color rgb="FFFFC000"/>
        <rFont val="Aptos Narrow"/>
        <family val="2"/>
        <scheme val="minor"/>
      </rPr>
      <t>.</t>
    </r>
    <r>
      <rPr>
        <sz val="11"/>
        <color theme="1"/>
        <rFont val="Aptos Narrow"/>
        <family val="2"/>
        <scheme val="minor"/>
      </rPr>
      <t xml:space="preserve"> Forhandler bør afliste.</t>
    </r>
  </si>
  <si>
    <t>Titlen er ikke kendt af forhandlerne og kan ikke ses i Bogportalen og må derfor heller udstilles i webshops. Eksempelvis hemmeligt produkt. Forlaget kan se titlen og disponere over lageret.</t>
  </si>
  <si>
    <t xml:space="preserve">Midlertidigt udsolgt (mangler pt.), men forlaget har genoptryk på vej. </t>
  </si>
  <si>
    <r>
      <t xml:space="preserve">Titlen er ikke kendt af forhandlerne og kan ikke ses i Bogportalen og må derfor heller udstilles i webshops.  Forlaget kan se titlen.
</t>
    </r>
    <r>
      <rPr>
        <i/>
        <sz val="11"/>
        <color theme="1"/>
        <rFont val="Aptos Narrow"/>
        <family val="2"/>
        <scheme val="minor"/>
      </rPr>
      <t>*Klik 'Nej' i feltet "POD Leverandør"*</t>
    </r>
  </si>
  <si>
    <r>
      <t xml:space="preserve">Titlen vises og kan bestilles i Bogportalen. Bogen produceres ved bestilling. Leveringstid kan være længere.
</t>
    </r>
    <r>
      <rPr>
        <i/>
        <sz val="11"/>
        <color theme="1"/>
        <rFont val="Aptos Narrow"/>
        <family val="2"/>
        <scheme val="minor"/>
      </rPr>
      <t>Information om forventet levering i dage, kan tilføjes i feltet 'Lead time'</t>
    </r>
  </si>
  <si>
    <t>Titlen vises på Bogportalen, men kan kun købes direkte hos forlaget, ikke bestilles via Bogportalen. Webshops kan se produktet men vil formentlig ikke vise produktet.</t>
  </si>
  <si>
    <t>Titlen er i forlagets portefølje, men kan ikke længere skaffes. Forlaget forventer ikke varen tilbage foreløbig (leveringstid ukendt).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</si>
</sst>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FFC00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275317"/>
        <bgColor indexed="64"/>
      </patternFill>
    </fill>
    <fill>
      <patternFill patternType="solid">
        <fgColor rgb="FF008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0" fillId="2" borderId="0" xfId="0" applyFill="1"/>
    <xf numFmtId="0" fontId="0" fillId="3" borderId="0" xfId="0" applyFill="1"/>
    <xf numFmtId="1" fontId="2" fillId="2" borderId="0" xfId="0" applyNumberFormat="1" applyFont="1" applyFill="1"/>
    <xf numFmtId="0" fontId="2" fillId="2" borderId="0" xfId="0" applyFont="1" applyFill="1"/>
    <xf numFmtId="0" fontId="2" fillId="3" borderId="0" xfId="0" applyFont="1" applyFill="1"/>
    <xf numFmtId="0" fontId="0" fillId="0" borderId="0" xfId="0" applyAlignment="1">
      <alignment vertical="top" wrapText="1"/>
    </xf>
    <xf numFmtId="1" fontId="0" fillId="0" borderId="0" xfId="0" applyNumberFormat="1" applyAlignment="1">
      <alignment vertical="top" wrapText="1"/>
    </xf>
    <xf numFmtId="0" fontId="3" fillId="0" borderId="0" xfId="0" applyFont="1" applyAlignment="1">
      <alignment vertical="top" wrapText="1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 applyAlignment="1">
      <alignment vertical="top"/>
    </xf>
    <xf numFmtId="0" fontId="1" fillId="4" borderId="0" xfId="0" applyFont="1" applyFill="1" applyAlignment="1">
      <alignment horizontal="center"/>
    </xf>
    <xf numFmtId="0" fontId="2" fillId="4" borderId="0" xfId="0" applyFont="1" applyFill="1"/>
    <xf numFmtId="0" fontId="1" fillId="5" borderId="0" xfId="0" applyFont="1" applyFill="1" applyAlignment="1">
      <alignment horizontal="center"/>
    </xf>
    <xf numFmtId="0" fontId="2" fillId="5" borderId="0" xfId="0" applyFont="1" applyFill="1"/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00"/>
      <color rgb="FF2753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NY%20Undskyldningskoder-Onix_Mapping.xlsx" TargetMode="External"/><Relationship Id="rId2" Type="http://schemas.openxmlformats.org/officeDocument/2006/relationships/externalLinkPath" Target="https://fondendbk-my.sharepoint.com/personal/sfr_dbk_dk/Documents/Skrivebord/Ny%20Bogportal/NY%20Undskyldningskoder-Onix_Mapping.xlsx" TargetMode="External"/><Relationship Id="rId1" Type="http://schemas.openxmlformats.org/officeDocument/2006/relationships/externalLinkPath" Target="/personal/sfr_dbk_dk/Documents/Skrivebord/Ny%20Bogportal/NY%20Undskyldningskoder-Onix_Mapp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op2PIM_UndskydMap"/>
      <sheetName val="KommendeMappings"/>
      <sheetName val="ONIX"/>
      <sheetName val="Sheet1"/>
      <sheetName val="PrintOption"/>
      <sheetName val="ProduktLivscyklus"/>
      <sheetName val="ProductAvailability"/>
      <sheetName val="MarketPublishingStat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A2">
            <v>1</v>
          </cell>
          <cell r="B2" t="str">
            <v>Cancelled</v>
          </cell>
        </row>
        <row r="3">
          <cell r="A3">
            <v>9</v>
          </cell>
          <cell r="B3" t="str">
            <v>Not yet available, postponed indefinitely</v>
          </cell>
        </row>
        <row r="4">
          <cell r="A4">
            <v>10</v>
          </cell>
          <cell r="B4" t="str">
            <v>Not yet available</v>
          </cell>
        </row>
        <row r="5">
          <cell r="A5">
            <v>20</v>
          </cell>
          <cell r="B5" t="str">
            <v>Available</v>
          </cell>
        </row>
        <row r="6">
          <cell r="A6">
            <v>23</v>
          </cell>
          <cell r="B6" t="str">
            <v>POD</v>
          </cell>
        </row>
        <row r="7">
          <cell r="A7">
            <v>31</v>
          </cell>
          <cell r="B7" t="str">
            <v>Out of stock</v>
          </cell>
        </row>
        <row r="8">
          <cell r="A8">
            <v>32</v>
          </cell>
          <cell r="B8" t="str">
            <v>Reprinting</v>
          </cell>
        </row>
        <row r="9">
          <cell r="A9">
            <v>33</v>
          </cell>
          <cell r="B9" t="str">
            <v>Awaiting reissue</v>
          </cell>
        </row>
        <row r="10">
          <cell r="A10">
            <v>40</v>
          </cell>
          <cell r="B10" t="str">
            <v xml:space="preserve">Not available </v>
          </cell>
        </row>
        <row r="11">
          <cell r="A11">
            <v>41</v>
          </cell>
          <cell r="B11" t="str">
            <v>Not available, replaced by new product</v>
          </cell>
        </row>
        <row r="12">
          <cell r="A12">
            <v>42</v>
          </cell>
          <cell r="B12" t="str">
            <v>Not available, other format available</v>
          </cell>
        </row>
        <row r="13">
          <cell r="A13">
            <v>43</v>
          </cell>
          <cell r="B13" t="str">
            <v>No longer supplied by us</v>
          </cell>
        </row>
        <row r="14">
          <cell r="A14">
            <v>44</v>
          </cell>
          <cell r="B14" t="str">
            <v>Apply direct</v>
          </cell>
        </row>
        <row r="15">
          <cell r="A15">
            <v>46</v>
          </cell>
          <cell r="B15" t="str">
            <v>Witdrawn from sale</v>
          </cell>
        </row>
        <row r="16">
          <cell r="A16">
            <v>98</v>
          </cell>
          <cell r="B16" t="str">
            <v>No longer receiving updates</v>
          </cell>
        </row>
        <row r="17">
          <cell r="A17">
            <v>99</v>
          </cell>
          <cell r="B17" t="str">
            <v>Contact supplier</v>
          </cell>
        </row>
      </sheetData>
      <sheetData sheetId="7" refreshError="1">
        <row r="2">
          <cell r="A2">
            <v>0</v>
          </cell>
          <cell r="B2" t="str">
            <v>Unspecified</v>
          </cell>
        </row>
        <row r="3">
          <cell r="A3">
            <v>1</v>
          </cell>
          <cell r="B3" t="str">
            <v>Cancelled</v>
          </cell>
        </row>
        <row r="4">
          <cell r="A4">
            <v>2</v>
          </cell>
          <cell r="B4" t="str">
            <v>Forthcoming</v>
          </cell>
        </row>
        <row r="5">
          <cell r="A5">
            <v>3</v>
          </cell>
          <cell r="B5" t="str">
            <v>Postponed indefinitely</v>
          </cell>
        </row>
        <row r="6">
          <cell r="A6">
            <v>4</v>
          </cell>
          <cell r="B6" t="str">
            <v>Active</v>
          </cell>
        </row>
        <row r="7">
          <cell r="A7">
            <v>6</v>
          </cell>
          <cell r="B7" t="str">
            <v>Out of stock indefinitely</v>
          </cell>
        </row>
        <row r="8">
          <cell r="A8">
            <v>7</v>
          </cell>
          <cell r="B8" t="str">
            <v>Out of print</v>
          </cell>
        </row>
        <row r="9">
          <cell r="A9">
            <v>8</v>
          </cell>
          <cell r="B9" t="str">
            <v>Inactive</v>
          </cell>
        </row>
        <row r="10">
          <cell r="A10">
            <v>10</v>
          </cell>
          <cell r="B10" t="str">
            <v>Remaindered</v>
          </cell>
        </row>
        <row r="11">
          <cell r="A11">
            <v>11</v>
          </cell>
          <cell r="B11" t="str">
            <v>Withdrawn from sale</v>
          </cell>
        </row>
        <row r="12">
          <cell r="A12">
            <v>16</v>
          </cell>
          <cell r="B12" t="str">
            <v>Temporarily withdrawn from sale</v>
          </cell>
        </row>
      </sheetData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46114-BE87-4595-8302-8085926E7B97}">
  <dimension ref="A1:O17"/>
  <sheetViews>
    <sheetView tabSelected="1" zoomScale="70" zoomScaleNormal="70" workbookViewId="0">
      <selection activeCell="K10" sqref="K10"/>
    </sheetView>
  </sheetViews>
  <sheetFormatPr defaultRowHeight="15" x14ac:dyDescent="0.25"/>
  <cols>
    <col min="1" max="1" width="45.28515625" customWidth="1"/>
    <col min="2" max="2" width="58.140625" customWidth="1"/>
    <col min="3" max="3" width="7.28515625" customWidth="1"/>
    <col min="4" max="4" width="23.140625" bestFit="1" customWidth="1"/>
    <col min="5" max="5" width="8.85546875" customWidth="1"/>
    <col min="6" max="6" width="34.42578125" customWidth="1"/>
    <col min="7" max="7" width="16.42578125" customWidth="1"/>
    <col min="8" max="8" width="17.7109375" bestFit="1" customWidth="1"/>
    <col min="9" max="9" width="15.85546875" customWidth="1"/>
    <col min="10" max="10" width="18.42578125" customWidth="1"/>
    <col min="11" max="11" width="19" customWidth="1"/>
    <col min="12" max="12" width="17.7109375" bestFit="1" customWidth="1"/>
    <col min="13" max="13" width="19.42578125" customWidth="1"/>
    <col min="14" max="14" width="36.28515625" customWidth="1"/>
    <col min="15" max="15" width="26.28515625" bestFit="1" customWidth="1"/>
  </cols>
  <sheetData>
    <row r="1" spans="1:15" ht="18.75" x14ac:dyDescent="0.3">
      <c r="A1" s="1" t="s">
        <v>0</v>
      </c>
      <c r="B1" s="2" t="s">
        <v>1</v>
      </c>
      <c r="C1" s="11" t="s">
        <v>2</v>
      </c>
      <c r="D1" s="11"/>
      <c r="E1" s="12" t="s">
        <v>3</v>
      </c>
      <c r="F1" s="12"/>
      <c r="G1" s="14" t="s">
        <v>4</v>
      </c>
      <c r="H1" s="14"/>
      <c r="I1" s="14"/>
      <c r="J1" s="14"/>
      <c r="K1" s="16" t="s">
        <v>5</v>
      </c>
      <c r="L1" s="16"/>
      <c r="M1" s="16"/>
      <c r="N1" s="18" t="s">
        <v>6</v>
      </c>
      <c r="O1" s="19" t="s">
        <v>43</v>
      </c>
    </row>
    <row r="2" spans="1:15" x14ac:dyDescent="0.25">
      <c r="A2" s="3"/>
      <c r="B2" s="4"/>
      <c r="C2" s="5" t="s">
        <v>7</v>
      </c>
      <c r="D2" s="6" t="s">
        <v>8</v>
      </c>
      <c r="E2" s="7" t="s">
        <v>7</v>
      </c>
      <c r="F2" s="7" t="s">
        <v>8</v>
      </c>
      <c r="G2" s="15" t="s">
        <v>9</v>
      </c>
      <c r="H2" s="15" t="s">
        <v>10</v>
      </c>
      <c r="I2" s="15" t="s">
        <v>11</v>
      </c>
      <c r="J2" s="15" t="s">
        <v>12</v>
      </c>
      <c r="K2" s="17" t="s">
        <v>9</v>
      </c>
      <c r="L2" s="17" t="s">
        <v>10</v>
      </c>
      <c r="M2" s="17" t="s">
        <v>11</v>
      </c>
      <c r="N2" s="15"/>
      <c r="O2" s="17"/>
    </row>
    <row r="3" spans="1:15" ht="39" customHeight="1" x14ac:dyDescent="0.25">
      <c r="A3" s="8" t="s">
        <v>13</v>
      </c>
      <c r="B3" s="8" t="s">
        <v>14</v>
      </c>
      <c r="C3" s="9">
        <v>4</v>
      </c>
      <c r="D3" s="8" t="str">
        <f>_xlfn.XLOOKUP(C3,[1]MarketPublishingStatus!A$2:A$12,[1]MarketPublishingStatus!B$2:B$12,"",0,1)</f>
        <v>Active</v>
      </c>
      <c r="E3" s="8">
        <v>20</v>
      </c>
      <c r="F3" s="8" t="str" cm="1">
        <f t="array" ref="F3">_xlfn.XLOOKUP(E3,[1]ProductAvailability!A$2:$A$17,[1]ProductAvailability!$B$2:$B$17,"",0,1)</f>
        <v>Available</v>
      </c>
      <c r="G3" s="8" t="s">
        <v>15</v>
      </c>
      <c r="H3" s="8" t="s">
        <v>15</v>
      </c>
      <c r="I3" s="8" t="s">
        <v>15</v>
      </c>
      <c r="J3" s="8" t="s">
        <v>15</v>
      </c>
      <c r="K3" s="8" t="s">
        <v>15</v>
      </c>
      <c r="L3" s="8" t="s">
        <v>15</v>
      </c>
      <c r="M3" s="8" t="s">
        <v>15</v>
      </c>
      <c r="N3" s="8" t="s">
        <v>16</v>
      </c>
      <c r="O3" s="13" t="s">
        <v>15</v>
      </c>
    </row>
    <row r="4" spans="1:15" ht="38.25" customHeight="1" x14ac:dyDescent="0.25">
      <c r="A4" s="8" t="s">
        <v>17</v>
      </c>
      <c r="B4" s="8" t="s">
        <v>47</v>
      </c>
      <c r="C4" s="9">
        <v>4</v>
      </c>
      <c r="D4" s="8" t="str">
        <f>_xlfn.XLOOKUP(C4,[1]MarketPublishingStatus!A$2:A$12,[1]MarketPublishingStatus!B$2:B$12,"",0,1)</f>
        <v>Active</v>
      </c>
      <c r="E4" s="8">
        <v>32</v>
      </c>
      <c r="F4" s="8" t="str" cm="1">
        <f t="array" ref="F4">_xlfn.XLOOKUP(E4,[1]ProductAvailability!A$2:$A$17,[1]ProductAvailability!$B$2:$B$17,"",0,1)</f>
        <v>Reprinting</v>
      </c>
      <c r="G4" s="8" t="s">
        <v>15</v>
      </c>
      <c r="H4" s="8" t="s">
        <v>15</v>
      </c>
      <c r="I4" s="8" t="s">
        <v>15</v>
      </c>
      <c r="J4" s="8" t="s">
        <v>15</v>
      </c>
      <c r="K4" s="8" t="s">
        <v>15</v>
      </c>
      <c r="L4" s="8" t="s">
        <v>15</v>
      </c>
      <c r="M4" s="8" t="s">
        <v>15</v>
      </c>
      <c r="N4" s="8" t="s">
        <v>16</v>
      </c>
      <c r="O4" s="13" t="s">
        <v>15</v>
      </c>
    </row>
    <row r="5" spans="1:15" ht="41.25" customHeight="1" x14ac:dyDescent="0.25">
      <c r="A5" s="8" t="s">
        <v>18</v>
      </c>
      <c r="B5" s="8" t="s">
        <v>51</v>
      </c>
      <c r="C5" s="9">
        <v>4</v>
      </c>
      <c r="D5" s="8" t="str">
        <f>_xlfn.XLOOKUP(C5,[1]MarketPublishingStatus!A$2:A$12,[1]MarketPublishingStatus!B$2:B$12,"",0,1)</f>
        <v>Active</v>
      </c>
      <c r="E5" s="8">
        <v>40</v>
      </c>
      <c r="F5" s="8" t="str" cm="1">
        <f t="array" ref="F5">_xlfn.XLOOKUP(E5,[1]ProductAvailability!A$2:$A$17,[1]ProductAvailability!$B$2:$B$17,"",0,1)</f>
        <v xml:space="preserve">Not available </v>
      </c>
      <c r="G5" s="8" t="s">
        <v>15</v>
      </c>
      <c r="H5" s="8" t="s">
        <v>15</v>
      </c>
      <c r="I5" s="8" t="s">
        <v>15</v>
      </c>
      <c r="J5" s="8" t="s">
        <v>15</v>
      </c>
      <c r="K5" s="8" t="s">
        <v>15</v>
      </c>
      <c r="L5" s="8" t="s">
        <v>19</v>
      </c>
      <c r="M5" s="8" t="s">
        <v>19</v>
      </c>
      <c r="N5" s="8" t="s">
        <v>16</v>
      </c>
      <c r="O5" s="13" t="s">
        <v>19</v>
      </c>
    </row>
    <row r="6" spans="1:15" ht="48.75" customHeight="1" x14ac:dyDescent="0.25">
      <c r="A6" s="8" t="s">
        <v>20</v>
      </c>
      <c r="B6" s="8" t="s">
        <v>21</v>
      </c>
      <c r="C6" s="9">
        <v>4</v>
      </c>
      <c r="D6" s="8" t="str">
        <f>_xlfn.XLOOKUP(C6,[1]MarketPublishingStatus!A$2:A$12,[1]MarketPublishingStatus!B$2:B$12,"",0,1)</f>
        <v>Active</v>
      </c>
      <c r="E6" s="8">
        <v>42</v>
      </c>
      <c r="F6" s="8" t="s">
        <v>22</v>
      </c>
      <c r="G6" s="8" t="s">
        <v>15</v>
      </c>
      <c r="H6" s="8" t="s">
        <v>15</v>
      </c>
      <c r="I6" s="8" t="s">
        <v>15</v>
      </c>
      <c r="J6" s="8" t="s">
        <v>15</v>
      </c>
      <c r="K6" s="8" t="s">
        <v>15</v>
      </c>
      <c r="L6" s="8" t="s">
        <v>19</v>
      </c>
      <c r="M6" s="8" t="s">
        <v>19</v>
      </c>
      <c r="N6" s="8" t="s">
        <v>16</v>
      </c>
      <c r="O6" s="13" t="s">
        <v>19</v>
      </c>
    </row>
    <row r="7" spans="1:15" ht="69.75" customHeight="1" x14ac:dyDescent="0.25">
      <c r="A7" s="8" t="s">
        <v>23</v>
      </c>
      <c r="B7" s="8" t="s">
        <v>49</v>
      </c>
      <c r="C7" s="9">
        <v>4</v>
      </c>
      <c r="D7" s="8" t="str">
        <f>_xlfn.XLOOKUP(C7,[1]MarketPublishingStatus!A$2:A$12,[1]MarketPublishingStatus!B$2:B$12,"",0,1)</f>
        <v>Active</v>
      </c>
      <c r="E7" s="8">
        <v>23</v>
      </c>
      <c r="F7" s="8" t="str" cm="1">
        <f t="array" ref="F7">_xlfn.XLOOKUP(E7,[1]ProductAvailability!A$2:$A$17,[1]ProductAvailability!$B$2:$B$17,"",0,1)</f>
        <v>POD</v>
      </c>
      <c r="G7" s="8" t="s">
        <v>15</v>
      </c>
      <c r="H7" s="8" t="s">
        <v>15</v>
      </c>
      <c r="I7" s="8" t="s">
        <v>15</v>
      </c>
      <c r="J7" s="8" t="s">
        <v>15</v>
      </c>
      <c r="K7" s="8" t="s">
        <v>15</v>
      </c>
      <c r="L7" s="8" t="s">
        <v>15</v>
      </c>
      <c r="M7" s="8" t="s">
        <v>15</v>
      </c>
      <c r="N7" s="8" t="s">
        <v>16</v>
      </c>
      <c r="O7" s="13" t="s">
        <v>15</v>
      </c>
    </row>
    <row r="8" spans="1:15" ht="57" customHeight="1" x14ac:dyDescent="0.25">
      <c r="A8" s="8" t="s">
        <v>24</v>
      </c>
      <c r="B8" s="8" t="s">
        <v>50</v>
      </c>
      <c r="C8" s="9">
        <v>4</v>
      </c>
      <c r="D8" s="8" t="str">
        <f>_xlfn.XLOOKUP(C8,[1]MarketPublishingStatus!A$2:A$12,[1]MarketPublishingStatus!B$2:B$12,"",0,1)</f>
        <v>Active</v>
      </c>
      <c r="E8" s="8">
        <v>44</v>
      </c>
      <c r="F8" s="8" t="str" cm="1">
        <f t="array" ref="F8">_xlfn.XLOOKUP(E8,[1]ProductAvailability!A$2:$A$17,[1]ProductAvailability!$B$2:$B$17,"",0,1)</f>
        <v>Apply direct</v>
      </c>
      <c r="G8" s="8" t="s">
        <v>15</v>
      </c>
      <c r="H8" s="8" t="s">
        <v>15</v>
      </c>
      <c r="I8" s="8" t="s">
        <v>15</v>
      </c>
      <c r="J8" s="8" t="s">
        <v>15</v>
      </c>
      <c r="K8" s="8" t="s">
        <v>15</v>
      </c>
      <c r="L8" s="8" t="s">
        <v>19</v>
      </c>
      <c r="M8" s="8" t="s">
        <v>19</v>
      </c>
      <c r="N8" s="8" t="s">
        <v>25</v>
      </c>
      <c r="O8" s="13" t="s">
        <v>15</v>
      </c>
    </row>
    <row r="9" spans="1:15" ht="53.25" customHeight="1" x14ac:dyDescent="0.25">
      <c r="A9" s="8" t="s">
        <v>26</v>
      </c>
      <c r="B9" s="8" t="s">
        <v>27</v>
      </c>
      <c r="C9" s="9">
        <v>8</v>
      </c>
      <c r="D9" s="8" t="str">
        <f>_xlfn.XLOOKUP(C9,[1]MarketPublishingStatus!A$2:A$12,[1]MarketPublishingStatus!B$2:B$12,"",0,1)</f>
        <v>Inactive</v>
      </c>
      <c r="E9" s="8">
        <v>1</v>
      </c>
      <c r="F9" s="8" t="str" cm="1">
        <f t="array" ref="F9">_xlfn.XLOOKUP(E9,[1]ProductAvailability!A$2:$A$17,[1]ProductAvailability!$B$2:$B$17,"",0,1)</f>
        <v>Cancelled</v>
      </c>
      <c r="G9" s="8" t="s">
        <v>15</v>
      </c>
      <c r="H9" s="8" t="s">
        <v>15</v>
      </c>
      <c r="I9" s="8" t="s">
        <v>19</v>
      </c>
      <c r="J9" s="8" t="s">
        <v>19</v>
      </c>
      <c r="K9" s="8" t="s">
        <v>15</v>
      </c>
      <c r="L9" s="8" t="s">
        <v>19</v>
      </c>
      <c r="M9" s="8" t="s">
        <v>19</v>
      </c>
      <c r="N9" s="8" t="s">
        <v>19</v>
      </c>
      <c r="O9" s="13" t="s">
        <v>19</v>
      </c>
    </row>
    <row r="10" spans="1:15" ht="60" x14ac:dyDescent="0.25">
      <c r="A10" s="8" t="s">
        <v>28</v>
      </c>
      <c r="B10" s="8" t="s">
        <v>46</v>
      </c>
      <c r="C10" s="9">
        <v>8</v>
      </c>
      <c r="D10" s="8" t="str">
        <f>_xlfn.XLOOKUP(C10,[1]MarketPublishingStatus!A$2:A$12,[1]MarketPublishingStatus!B$2:B$12,"",0,1)</f>
        <v>Inactive</v>
      </c>
      <c r="E10" s="8">
        <v>20</v>
      </c>
      <c r="F10" s="8" t="str" cm="1">
        <f t="array" ref="F10">_xlfn.XLOOKUP(E10,[1]ProductAvailability!A$2:$A$17,[1]ProductAvailability!$B$2:$B$17,"",0,1)</f>
        <v>Available</v>
      </c>
      <c r="G10" s="8" t="s">
        <v>15</v>
      </c>
      <c r="H10" s="8" t="s">
        <v>15</v>
      </c>
      <c r="I10" s="8" t="s">
        <v>19</v>
      </c>
      <c r="J10" s="8" t="s">
        <v>19</v>
      </c>
      <c r="K10" s="8" t="s">
        <v>15</v>
      </c>
      <c r="L10" s="8" t="s">
        <v>15</v>
      </c>
      <c r="M10" s="8" t="s">
        <v>19</v>
      </c>
      <c r="N10" s="8" t="s">
        <v>19</v>
      </c>
      <c r="O10" s="13" t="s">
        <v>19</v>
      </c>
    </row>
    <row r="11" spans="1:15" ht="43.5" customHeight="1" x14ac:dyDescent="0.25">
      <c r="A11" s="8" t="s">
        <v>30</v>
      </c>
      <c r="B11" s="8" t="s">
        <v>44</v>
      </c>
      <c r="C11" s="9">
        <v>8</v>
      </c>
      <c r="D11" s="8" t="str">
        <f>_xlfn.XLOOKUP(C11,[1]MarketPublishingStatus!A$2:A$12,[1]MarketPublishingStatus!B$2:B$12,"",0,1)</f>
        <v>Inactive</v>
      </c>
      <c r="E11" s="8">
        <v>40</v>
      </c>
      <c r="F11" s="8" t="str" cm="1">
        <f t="array" ref="F11">_xlfn.XLOOKUP(E11,[1]ProductAvailability!A$2:$A$17,[1]ProductAvailability!$B$2:$B$17,"",0,1)</f>
        <v xml:space="preserve">Not available </v>
      </c>
      <c r="G11" s="8" t="s">
        <v>15</v>
      </c>
      <c r="H11" s="8" t="s">
        <v>15</v>
      </c>
      <c r="I11" s="8" t="s">
        <v>19</v>
      </c>
      <c r="J11" s="8" t="s">
        <v>19</v>
      </c>
      <c r="K11" s="8" t="s">
        <v>15</v>
      </c>
      <c r="L11" s="8" t="s">
        <v>19</v>
      </c>
      <c r="M11" s="8" t="s">
        <v>19</v>
      </c>
      <c r="N11" s="8" t="s">
        <v>19</v>
      </c>
      <c r="O11" s="13" t="s">
        <v>19</v>
      </c>
    </row>
    <row r="12" spans="1:15" ht="60" x14ac:dyDescent="0.25">
      <c r="A12" s="8" t="s">
        <v>31</v>
      </c>
      <c r="B12" s="8" t="s">
        <v>29</v>
      </c>
      <c r="C12" s="9">
        <v>8</v>
      </c>
      <c r="D12" s="8" t="str">
        <f>_xlfn.XLOOKUP(C12,[1]MarketPublishingStatus!A$2:A$12,[1]MarketPublishingStatus!B$2:B$12,"",0,1)</f>
        <v>Inactive</v>
      </c>
      <c r="E12" s="8">
        <v>10</v>
      </c>
      <c r="F12" s="8" t="str" cm="1">
        <f t="array" ref="F12">_xlfn.XLOOKUP(E12,[1]ProductAvailability!A$2:$A$17,[1]ProductAvailability!$B$2:$B$17,"",0,1)</f>
        <v>Not yet available</v>
      </c>
      <c r="G12" s="8" t="s">
        <v>15</v>
      </c>
      <c r="H12" s="8" t="s">
        <v>15</v>
      </c>
      <c r="I12" s="8" t="s">
        <v>19</v>
      </c>
      <c r="J12" s="8" t="s">
        <v>19</v>
      </c>
      <c r="K12" s="8" t="s">
        <v>15</v>
      </c>
      <c r="L12" s="8" t="s">
        <v>15</v>
      </c>
      <c r="M12" s="8" t="s">
        <v>19</v>
      </c>
      <c r="N12" s="8" t="s">
        <v>19</v>
      </c>
      <c r="O12" s="13" t="s">
        <v>19</v>
      </c>
    </row>
    <row r="13" spans="1:15" ht="50.25" customHeight="1" x14ac:dyDescent="0.25">
      <c r="A13" s="8" t="s">
        <v>32</v>
      </c>
      <c r="B13" s="8" t="s">
        <v>33</v>
      </c>
      <c r="C13" s="9">
        <v>2</v>
      </c>
      <c r="D13" s="8" t="str">
        <f>_xlfn.XLOOKUP(C13,[1]MarketPublishingStatus!A$2:A$12,[1]MarketPublishingStatus!B$2:B$12,"",0,1)</f>
        <v>Forthcoming</v>
      </c>
      <c r="E13" s="8">
        <v>10</v>
      </c>
      <c r="F13" s="8" t="str" cm="1">
        <f t="array" ref="F13">_xlfn.XLOOKUP(E13,[1]ProductAvailability!A$2:$A$17,[1]ProductAvailability!$B$2:$B$17,"",0,1)</f>
        <v>Not yet available</v>
      </c>
      <c r="G13" s="8" t="s">
        <v>15</v>
      </c>
      <c r="H13" s="8" t="s">
        <v>15</v>
      </c>
      <c r="I13" s="8" t="s">
        <v>15</v>
      </c>
      <c r="J13" s="8" t="s">
        <v>15</v>
      </c>
      <c r="K13" s="8" t="s">
        <v>15</v>
      </c>
      <c r="L13" s="8" t="s">
        <v>15</v>
      </c>
      <c r="M13" s="8" t="s">
        <v>15</v>
      </c>
      <c r="N13" s="8" t="s">
        <v>34</v>
      </c>
      <c r="O13" s="13" t="s">
        <v>15</v>
      </c>
    </row>
    <row r="14" spans="1:15" ht="57" customHeight="1" x14ac:dyDescent="0.25">
      <c r="A14" s="8" t="s">
        <v>35</v>
      </c>
      <c r="B14" s="8" t="s">
        <v>36</v>
      </c>
      <c r="C14" s="9">
        <v>16</v>
      </c>
      <c r="D14" s="8" t="str">
        <f>_xlfn.XLOOKUP(C14,[1]MarketPublishingStatus!A$2:A$12,[1]MarketPublishingStatus!B$2:B$12,"",0,1)</f>
        <v>Temporarily withdrawn from sale</v>
      </c>
      <c r="E14" s="8">
        <v>46</v>
      </c>
      <c r="F14" s="8" t="str" cm="1">
        <f t="array" ref="F14">_xlfn.XLOOKUP(E14,[1]ProductAvailability!A$2:$A$17,[1]ProductAvailability!$B$2:$B$17,"",0,1)</f>
        <v>Witdrawn from sale</v>
      </c>
      <c r="G14" s="8" t="s">
        <v>15</v>
      </c>
      <c r="H14" s="8" t="s">
        <v>15</v>
      </c>
      <c r="I14" s="8" t="s">
        <v>15</v>
      </c>
      <c r="J14" s="8" t="s">
        <v>15</v>
      </c>
      <c r="K14" s="8" t="s">
        <v>15</v>
      </c>
      <c r="L14" s="8" t="s">
        <v>19</v>
      </c>
      <c r="M14" s="8" t="s">
        <v>19</v>
      </c>
      <c r="N14" s="8" t="s">
        <v>16</v>
      </c>
      <c r="O14" s="13" t="s">
        <v>19</v>
      </c>
    </row>
    <row r="15" spans="1:15" ht="54.75" customHeight="1" x14ac:dyDescent="0.25">
      <c r="A15" s="8" t="s">
        <v>37</v>
      </c>
      <c r="B15" s="8" t="s">
        <v>45</v>
      </c>
      <c r="C15" s="9">
        <v>11</v>
      </c>
      <c r="D15" s="8" t="str">
        <f>_xlfn.XLOOKUP(C15,[1]MarketPublishingStatus!A$2:A$12,[1]MarketPublishingStatus!B$2:B$12,"",0,1)</f>
        <v>Withdrawn from sale</v>
      </c>
      <c r="E15" s="8">
        <v>46</v>
      </c>
      <c r="F15" s="8" t="str" cm="1">
        <f t="array" ref="F15">_xlfn.XLOOKUP(E15,[1]ProductAvailability!A$2:$A$17,[1]ProductAvailability!$B$2:$B$17,"",0,1)</f>
        <v>Witdrawn from sale</v>
      </c>
      <c r="G15" s="8" t="s">
        <v>15</v>
      </c>
      <c r="H15" s="8" t="s">
        <v>15</v>
      </c>
      <c r="I15" s="8" t="s">
        <v>15</v>
      </c>
      <c r="J15" s="8" t="s">
        <v>15</v>
      </c>
      <c r="K15" s="8" t="s">
        <v>15</v>
      </c>
      <c r="L15" s="8" t="s">
        <v>19</v>
      </c>
      <c r="M15" s="8" t="s">
        <v>19</v>
      </c>
      <c r="N15" s="8" t="s">
        <v>16</v>
      </c>
      <c r="O15" s="13" t="s">
        <v>19</v>
      </c>
    </row>
    <row r="16" spans="1:15" ht="45" x14ac:dyDescent="0.25">
      <c r="A16" s="8" t="s">
        <v>38</v>
      </c>
      <c r="B16" s="8" t="s">
        <v>39</v>
      </c>
      <c r="C16" s="9">
        <v>6</v>
      </c>
      <c r="D16" s="8" t="str">
        <f>_xlfn.XLOOKUP(C16,[1]MarketPublishingStatus!A$2:A$12,[1]MarketPublishingStatus!B$2:B$12,"",0,1)</f>
        <v>Out of stock indefinitely</v>
      </c>
      <c r="E16" s="8">
        <v>40</v>
      </c>
      <c r="F16" s="8" t="str" cm="1">
        <f t="array" ref="F16">_xlfn.XLOOKUP(E16,[1]ProductAvailability!A$2:$A$17,[1]ProductAvailability!$B$2:$B$17,"",0,1)</f>
        <v xml:space="preserve">Not available </v>
      </c>
      <c r="G16" s="8" t="s">
        <v>15</v>
      </c>
      <c r="H16" s="8" t="s">
        <v>15</v>
      </c>
      <c r="I16" s="8" t="s">
        <v>15</v>
      </c>
      <c r="J16" s="8" t="s">
        <v>15</v>
      </c>
      <c r="K16" s="8" t="s">
        <v>15</v>
      </c>
      <c r="L16" s="8" t="s">
        <v>19</v>
      </c>
      <c r="M16" s="8" t="s">
        <v>19</v>
      </c>
      <c r="N16" s="8" t="s">
        <v>19</v>
      </c>
      <c r="O16" s="13" t="s">
        <v>19</v>
      </c>
    </row>
    <row r="17" spans="1:15" ht="51" customHeight="1" x14ac:dyDescent="0.25">
      <c r="A17" s="8" t="s">
        <v>40</v>
      </c>
      <c r="B17" s="8" t="s">
        <v>48</v>
      </c>
      <c r="C17" s="9">
        <v>8</v>
      </c>
      <c r="D17" s="8" t="s">
        <v>41</v>
      </c>
      <c r="E17" s="8">
        <v>23</v>
      </c>
      <c r="F17" s="10" t="s">
        <v>42</v>
      </c>
      <c r="G17" s="8" t="s">
        <v>15</v>
      </c>
      <c r="H17" s="8" t="s">
        <v>15</v>
      </c>
      <c r="I17" s="8" t="s">
        <v>19</v>
      </c>
      <c r="J17" s="8" t="s">
        <v>19</v>
      </c>
      <c r="K17" s="8" t="s">
        <v>15</v>
      </c>
      <c r="L17" s="8" t="s">
        <v>15</v>
      </c>
      <c r="M17" s="8" t="s">
        <v>19</v>
      </c>
      <c r="N17" s="8" t="s">
        <v>19</v>
      </c>
      <c r="O17" s="13" t="s">
        <v>19</v>
      </c>
    </row>
  </sheetData>
  <mergeCells count="4">
    <mergeCell ref="K1:M1"/>
    <mergeCell ref="G1:J1"/>
    <mergeCell ref="C1:D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Produktlivscyklus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 Frickmann</dc:creator>
  <cp:lastModifiedBy>Simone  Frickmann</cp:lastModifiedBy>
  <dcterms:created xsi:type="dcterms:W3CDTF">2026-05-21T13:04:05Z</dcterms:created>
  <dcterms:modified xsi:type="dcterms:W3CDTF">2026-06-17T12:02:31Z</dcterms:modified>
</cp:coreProperties>
</file>