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ndendbk-my.sharepoint.com/personal/sld_dbk_dk/Documents/Skrivebord/"/>
    </mc:Choice>
  </mc:AlternateContent>
  <xr:revisionPtr revIDLastSave="1" documentId="8_{9F5885C6-3CAB-4561-9022-AC8F6BE5E420}" xr6:coauthVersionLast="47" xr6:coauthVersionMax="47" xr10:uidLastSave="{8F244403-CF71-4BFE-A37A-CC1759D3503A}"/>
  <bookViews>
    <workbookView xWindow="-108" yWindow="-108" windowWidth="23256" windowHeight="12456" xr2:uid="{4783048D-0A16-4A7E-99DD-409D7A2E7B82}"/>
  </bookViews>
  <sheets>
    <sheet name="Varemodtagelse_Te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" i="1" l="1"/>
</calcChain>
</file>

<file path=xl/sharedStrings.xml><?xml version="1.0" encoding="utf-8"?>
<sst xmlns="http://schemas.openxmlformats.org/spreadsheetml/2006/main" count="145" uniqueCount="118">
  <si>
    <t>ServiceFakturaDato</t>
  </si>
  <si>
    <t>ServiceFakturaNr.</t>
  </si>
  <si>
    <t>DebitorNr</t>
  </si>
  <si>
    <t>ServiceFakturaType</t>
  </si>
  <si>
    <t>ModtagelsesId</t>
  </si>
  <si>
    <t>ModtagelsesDato</t>
  </si>
  <si>
    <t>ISBN13</t>
  </si>
  <si>
    <t>DBKVarenummer</t>
  </si>
  <si>
    <t>Titel</t>
  </si>
  <si>
    <t>ModtagetAntal</t>
  </si>
  <si>
    <t>Modtagelsestype</t>
  </si>
  <si>
    <t>ModtagelseStkAntal</t>
  </si>
  <si>
    <t>ModtagelseStkPris</t>
  </si>
  <si>
    <t>ModtagelseStkBrutto</t>
  </si>
  <si>
    <t>ModtagelseKasseAntal</t>
  </si>
  <si>
    <t>ModtagelseKassePris</t>
  </si>
  <si>
    <t>ModtagelseKasseBrutto</t>
  </si>
  <si>
    <t>ModtagelsePalleAntal</t>
  </si>
  <si>
    <t>ModtagelsePallePris</t>
  </si>
  <si>
    <t>ModtagelsePalleBrutto</t>
  </si>
  <si>
    <t>EmbalageBortskaffelseAntal</t>
  </si>
  <si>
    <t>EmbalageBortskaffelsePris</t>
  </si>
  <si>
    <t>EmbalageBortskaffelseBrutto</t>
  </si>
  <si>
    <t>KasseUAdviseringAntal</t>
  </si>
  <si>
    <t>KasseUAdviseringPris</t>
  </si>
  <si>
    <t>KasseUAdviseringBrutto</t>
  </si>
  <si>
    <t>PalleUAdviseringAntal</t>
  </si>
  <si>
    <t>PalleUAdviseringPris</t>
  </si>
  <si>
    <t>PalleUAdviseringBrutto</t>
  </si>
  <si>
    <t>OmstablingAntal</t>
  </si>
  <si>
    <t>OmstablingPris</t>
  </si>
  <si>
    <t>OmstablingBrutto</t>
  </si>
  <si>
    <t>OmpalleteringAntal</t>
  </si>
  <si>
    <t>OmpalleteringPris</t>
  </si>
  <si>
    <t>OmpalleteringBrutto</t>
  </si>
  <si>
    <t>OpsplitfMixpalleAntal</t>
  </si>
  <si>
    <t>OpsplitAfMixpallePris</t>
  </si>
  <si>
    <t>OpsplitAfMixpalleBrutto</t>
  </si>
  <si>
    <t>TiteloprettelseAntal</t>
  </si>
  <si>
    <t>TiteloprettelsePris</t>
  </si>
  <si>
    <t>TiteloprettelseBrutto</t>
  </si>
  <si>
    <t>FotoDokumentationAntal</t>
  </si>
  <si>
    <t>FotoDokumentationPris</t>
  </si>
  <si>
    <t>FotoDokumentationBrutto</t>
  </si>
  <si>
    <t>ReturhåndteringFraBogforumAntal</t>
  </si>
  <si>
    <t>ReturhåndteringFraBogforumPris</t>
  </si>
  <si>
    <t>ReturhåndteringFraBogforumBrutto</t>
  </si>
  <si>
    <t>RabatPct</t>
  </si>
  <si>
    <t>ModtagelseStkNetto</t>
  </si>
  <si>
    <t>ModtagelseKasseNetto</t>
  </si>
  <si>
    <t>ModtagelsePalleNetto</t>
  </si>
  <si>
    <t>EmbalageBortskaffelseNetto</t>
  </si>
  <si>
    <t>KasseUAdviseringNetto</t>
  </si>
  <si>
    <t>PalleUAdviseringNetto</t>
  </si>
  <si>
    <t>OmstablingNetto</t>
  </si>
  <si>
    <t>OmpalleteringNetto</t>
  </si>
  <si>
    <t>OpsplitAfMixpalleNetto</t>
  </si>
  <si>
    <t>TiteloprettelseNetto</t>
  </si>
  <si>
    <t>FotoDokumentationNetto</t>
  </si>
  <si>
    <t>ReturhåndteringFraBogforumNetto</t>
  </si>
  <si>
    <t>VaremodtagelseTotal</t>
  </si>
  <si>
    <t>EmballageKasseLilleStk</t>
  </si>
  <si>
    <t>EmballageKasseLilleVægtIAlt</t>
  </si>
  <si>
    <t>EmballageKasseMellemStk</t>
  </si>
  <si>
    <t>EmballageKasseMellemVægtIAlt</t>
  </si>
  <si>
    <t>EmballageKasseStorStk</t>
  </si>
  <si>
    <t>EmballageKasseStorVægtIAlt</t>
  </si>
  <si>
    <t>EmballageFolieStk</t>
  </si>
  <si>
    <t>EmballageFolieVægtIAlt</t>
  </si>
  <si>
    <t>EmballagePaphjørnerStk</t>
  </si>
  <si>
    <t>EmballagePaphjørnerVægtIAlt</t>
  </si>
  <si>
    <t>EmballagePallerStk</t>
  </si>
  <si>
    <t>EmballagePallerVægtIAlt</t>
  </si>
  <si>
    <t>EmballageHalvPallerStk</t>
  </si>
  <si>
    <t>EmballageHalvPallerVægtIAlt</t>
  </si>
  <si>
    <t>EmballageEngangsPallerStk</t>
  </si>
  <si>
    <t>EmballageEngangsPallerVægtIAlt</t>
  </si>
  <si>
    <t>EmballageStripsStk</t>
  </si>
  <si>
    <t>EmballageStripsVægtIAlt</t>
  </si>
  <si>
    <t>0711018</t>
  </si>
  <si>
    <t>Varemodtagelse</t>
  </si>
  <si>
    <t>PO01140390</t>
  </si>
  <si>
    <t>DBK Lager</t>
  </si>
  <si>
    <t>0711069</t>
  </si>
  <si>
    <t>PO01140395</t>
  </si>
  <si>
    <t>PO01140393</t>
  </si>
  <si>
    <t>PO01140394</t>
  </si>
  <si>
    <t>0711113</t>
  </si>
  <si>
    <t>PO01140399</t>
  </si>
  <si>
    <t>PO01140398</t>
  </si>
  <si>
    <t>PO01140397</t>
  </si>
  <si>
    <t>PO01140401</t>
  </si>
  <si>
    <t>0711116</t>
  </si>
  <si>
    <t>PO01140405</t>
  </si>
  <si>
    <t>PO01140404</t>
  </si>
  <si>
    <t>PO01140403</t>
  </si>
  <si>
    <t>Test1</t>
  </si>
  <si>
    <t>Test2</t>
  </si>
  <si>
    <t>Test3</t>
  </si>
  <si>
    <t>Test4</t>
  </si>
  <si>
    <t>Test5</t>
  </si>
  <si>
    <t>Test6</t>
  </si>
  <si>
    <t>Test7</t>
  </si>
  <si>
    <t>Test8</t>
  </si>
  <si>
    <t>Test9</t>
  </si>
  <si>
    <t>Test10</t>
  </si>
  <si>
    <t>Test11</t>
  </si>
  <si>
    <t>9788790110001</t>
  </si>
  <si>
    <t>9788790110002</t>
  </si>
  <si>
    <t>9788790110003</t>
  </si>
  <si>
    <t>9788790110004</t>
  </si>
  <si>
    <t>9788790110005</t>
  </si>
  <si>
    <t>9788790110006</t>
  </si>
  <si>
    <t>9788790110007</t>
  </si>
  <si>
    <t>9788790110008</t>
  </si>
  <si>
    <t>9788790110009</t>
  </si>
  <si>
    <t>9788790110010</t>
  </si>
  <si>
    <t>9788790119011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</si>
</sst>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0" fillId="0" borderId="0" xfId="0" quotePrefix="1"/>
    <xf numFmtId="49" fontId="0" fillId="0" borderId="0" xfId="0" applyNumberFormat="1"/>
    <xf numFmtId="0" fontId="0" fillId="33" borderId="0" xfId="0" applyFill="1"/>
  </cellXfs>
  <cellStyles count="42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29674-5336-444C-ACA6-3606EA1B1A45}">
  <dimension ref="A1:CA12"/>
  <sheetViews>
    <sheetView tabSelected="1" topLeftCell="BE1" workbookViewId="0">
      <selection activeCell="BH17" sqref="BH17"/>
    </sheetView>
  </sheetViews>
  <sheetFormatPr defaultRowHeight="14.4" x14ac:dyDescent="0.3"/>
  <cols>
    <col min="1" max="1" width="18.33203125" bestFit="1" customWidth="1"/>
    <col min="2" max="2" width="16.6640625" bestFit="1" customWidth="1"/>
    <col min="3" max="3" width="9.5546875" bestFit="1" customWidth="1"/>
    <col min="4" max="4" width="18.109375" bestFit="1" customWidth="1"/>
    <col min="5" max="5" width="14" bestFit="1" customWidth="1"/>
    <col min="6" max="6" width="16.44140625" bestFit="1" customWidth="1"/>
    <col min="7" max="7" width="14.109375" bestFit="1" customWidth="1"/>
    <col min="8" max="8" width="16.109375" bestFit="1" customWidth="1"/>
    <col min="9" max="9" width="24.88671875" bestFit="1" customWidth="1"/>
    <col min="10" max="10" width="13.88671875" bestFit="1" customWidth="1"/>
    <col min="11" max="11" width="15.88671875" bestFit="1" customWidth="1"/>
    <col min="12" max="12" width="18.5546875" bestFit="1" customWidth="1"/>
    <col min="13" max="13" width="17.44140625" bestFit="1" customWidth="1"/>
    <col min="14" max="14" width="19.33203125" bestFit="1" customWidth="1"/>
    <col min="15" max="15" width="21.44140625" bestFit="1" customWidth="1"/>
    <col min="16" max="16" width="20.109375" bestFit="1" customWidth="1"/>
    <col min="17" max="17" width="22.109375" bestFit="1" customWidth="1"/>
    <col min="18" max="18" width="20.44140625" bestFit="1" customWidth="1"/>
    <col min="19" max="19" width="19.33203125" bestFit="1" customWidth="1"/>
    <col min="20" max="20" width="21.109375" bestFit="1" customWidth="1"/>
    <col min="21" max="21" width="26.33203125" bestFit="1" customWidth="1"/>
    <col min="22" max="22" width="25" bestFit="1" customWidth="1"/>
    <col min="23" max="23" width="27" bestFit="1" customWidth="1"/>
    <col min="24" max="24" width="21.6640625" bestFit="1" customWidth="1"/>
    <col min="25" max="25" width="20.44140625" bestFit="1" customWidth="1"/>
    <col min="26" max="26" width="22.44140625" bestFit="1" customWidth="1"/>
    <col min="27" max="27" width="20.6640625" bestFit="1" customWidth="1"/>
    <col min="28" max="28" width="19.5546875" bestFit="1" customWidth="1"/>
    <col min="29" max="29" width="21.5546875" bestFit="1" customWidth="1"/>
    <col min="30" max="30" width="16" bestFit="1" customWidth="1"/>
    <col min="31" max="31" width="14.88671875" bestFit="1" customWidth="1"/>
    <col min="32" max="32" width="16.6640625" bestFit="1" customWidth="1"/>
    <col min="33" max="33" width="18.44140625" bestFit="1" customWidth="1"/>
    <col min="34" max="34" width="17.33203125" bestFit="1" customWidth="1"/>
    <col min="35" max="35" width="19.109375" bestFit="1" customWidth="1"/>
    <col min="36" max="37" width="20.33203125" bestFit="1" customWidth="1"/>
    <col min="38" max="38" width="22.33203125" bestFit="1" customWidth="1"/>
    <col min="39" max="39" width="18.33203125" bestFit="1" customWidth="1"/>
    <col min="40" max="40" width="17" bestFit="1" customWidth="1"/>
    <col min="41" max="41" width="19" bestFit="1" customWidth="1"/>
    <col min="42" max="42" width="23.44140625" bestFit="1" customWidth="1"/>
    <col min="43" max="43" width="22.33203125" bestFit="1" customWidth="1"/>
    <col min="44" max="44" width="24.109375" bestFit="1" customWidth="1"/>
    <col min="45" max="45" width="31.88671875" bestFit="1" customWidth="1"/>
    <col min="46" max="46" width="30.6640625" bestFit="1" customWidth="1"/>
    <col min="47" max="47" width="32.5546875" bestFit="1" customWidth="1"/>
    <col min="48" max="48" width="8.88671875" bestFit="1" customWidth="1"/>
    <col min="49" max="49" width="18.6640625" bestFit="1" customWidth="1"/>
    <col min="50" max="50" width="21.5546875" bestFit="1" customWidth="1"/>
    <col min="51" max="51" width="20.5546875" bestFit="1" customWidth="1"/>
    <col min="52" max="52" width="26.44140625" bestFit="1" customWidth="1"/>
    <col min="53" max="53" width="21.88671875" bestFit="1" customWidth="1"/>
    <col min="54" max="54" width="20.88671875" bestFit="1" customWidth="1"/>
    <col min="55" max="55" width="16.109375" bestFit="1" customWidth="1"/>
    <col min="56" max="56" width="18.5546875" bestFit="1" customWidth="1"/>
    <col min="57" max="57" width="21.6640625" bestFit="1" customWidth="1"/>
    <col min="58" max="58" width="18.44140625" bestFit="1" customWidth="1"/>
    <col min="59" max="59" width="23.5546875" bestFit="1" customWidth="1"/>
    <col min="60" max="60" width="32" bestFit="1" customWidth="1"/>
    <col min="61" max="61" width="20" bestFit="1" customWidth="1"/>
    <col min="62" max="62" width="22.109375" style="4" bestFit="1" customWidth="1"/>
    <col min="63" max="63" width="27" style="4" bestFit="1" customWidth="1"/>
    <col min="64" max="64" width="25" style="4" bestFit="1" customWidth="1"/>
    <col min="65" max="65" width="30" style="4" bestFit="1" customWidth="1"/>
    <col min="66" max="66" width="22" style="4" bestFit="1" customWidth="1"/>
    <col min="67" max="67" width="26.88671875" style="4" bestFit="1" customWidth="1"/>
    <col min="68" max="68" width="17.44140625" style="4" bestFit="1" customWidth="1"/>
    <col min="69" max="69" width="22.33203125" style="4" bestFit="1" customWidth="1"/>
    <col min="70" max="70" width="23.109375" style="4" bestFit="1" customWidth="1"/>
    <col min="71" max="71" width="28" style="4" bestFit="1" customWidth="1"/>
    <col min="72" max="72" width="18.33203125" style="4" bestFit="1" customWidth="1"/>
    <col min="73" max="73" width="23.109375" style="4" bestFit="1" customWidth="1"/>
    <col min="74" max="74" width="22.33203125" style="4" bestFit="1" customWidth="1"/>
    <col min="75" max="75" width="27.109375" style="4" bestFit="1" customWidth="1"/>
    <col min="76" max="76" width="26" style="4" bestFit="1" customWidth="1"/>
    <col min="77" max="77" width="30.88671875" style="4" bestFit="1" customWidth="1"/>
    <col min="78" max="78" width="18.109375" style="4" bestFit="1" customWidth="1"/>
    <col min="79" max="79" width="23" style="4" bestFit="1" customWidth="1"/>
  </cols>
  <sheetData>
    <row r="1" spans="1:7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s="4" t="s">
        <v>61</v>
      </c>
      <c r="BK1" s="4" t="s">
        <v>62</v>
      </c>
      <c r="BL1" s="4" t="s">
        <v>63</v>
      </c>
      <c r="BM1" s="4" t="s">
        <v>64</v>
      </c>
      <c r="BN1" s="4" t="s">
        <v>65</v>
      </c>
      <c r="BO1" s="4" t="s">
        <v>66</v>
      </c>
      <c r="BP1" s="4" t="s">
        <v>67</v>
      </c>
      <c r="BQ1" s="4" t="s">
        <v>68</v>
      </c>
      <c r="BR1" s="4" t="s">
        <v>69</v>
      </c>
      <c r="BS1" s="4" t="s">
        <v>70</v>
      </c>
      <c r="BT1" s="4" t="s">
        <v>71</v>
      </c>
      <c r="BU1" s="4" t="s">
        <v>72</v>
      </c>
      <c r="BV1" s="4" t="s">
        <v>73</v>
      </c>
      <c r="BW1" s="4" t="s">
        <v>74</v>
      </c>
      <c r="BX1" s="4" t="s">
        <v>75</v>
      </c>
      <c r="BY1" s="4" t="s">
        <v>76</v>
      </c>
      <c r="BZ1" s="4" t="s">
        <v>77</v>
      </c>
      <c r="CA1" s="4" t="s">
        <v>78</v>
      </c>
    </row>
    <row r="2" spans="1:79" x14ac:dyDescent="0.3">
      <c r="A2" s="1">
        <v>46237</v>
      </c>
      <c r="B2" s="2" t="s">
        <v>79</v>
      </c>
      <c r="C2">
        <v>123456</v>
      </c>
      <c r="D2" t="s">
        <v>80</v>
      </c>
      <c r="E2" t="s">
        <v>81</v>
      </c>
      <c r="F2" s="1">
        <v>46237</v>
      </c>
      <c r="G2" s="3" t="s">
        <v>107</v>
      </c>
      <c r="H2">
        <v>12345</v>
      </c>
      <c r="I2" t="s">
        <v>96</v>
      </c>
      <c r="J2">
        <v>400</v>
      </c>
      <c r="K2" t="s">
        <v>82</v>
      </c>
      <c r="L2">
        <v>0</v>
      </c>
      <c r="R2">
        <v>1</v>
      </c>
      <c r="S2">
        <v>77.599999999999994</v>
      </c>
      <c r="T2">
        <v>77.599999999999994</v>
      </c>
      <c r="U2">
        <v>14</v>
      </c>
      <c r="V2">
        <v>4.95</v>
      </c>
      <c r="W2">
        <f>+U2*V2</f>
        <v>69.3</v>
      </c>
      <c r="AA2">
        <v>1</v>
      </c>
      <c r="AB2">
        <v>60.5</v>
      </c>
      <c r="AC2">
        <v>60.5</v>
      </c>
      <c r="AV2">
        <v>3.05</v>
      </c>
      <c r="AW2">
        <v>0</v>
      </c>
      <c r="AY2">
        <v>75.23</v>
      </c>
      <c r="AZ2">
        <v>67.25</v>
      </c>
      <c r="BB2">
        <v>58.66</v>
      </c>
      <c r="BI2">
        <v>237.41</v>
      </c>
      <c r="BJ2" s="4">
        <v>5</v>
      </c>
      <c r="BK2" s="4">
        <v>1.825</v>
      </c>
      <c r="BL2" s="4">
        <v>4</v>
      </c>
      <c r="BM2" s="4">
        <v>1.58</v>
      </c>
      <c r="BN2" s="4">
        <v>3</v>
      </c>
      <c r="BO2" s="4">
        <v>1.3140000000000001</v>
      </c>
      <c r="BP2" s="4">
        <v>2</v>
      </c>
      <c r="BQ2" s="4">
        <v>0.97599999999999998</v>
      </c>
      <c r="BR2" s="4">
        <v>2</v>
      </c>
      <c r="BS2" s="4">
        <v>0.92800000000000005</v>
      </c>
      <c r="BT2" s="4">
        <v>1</v>
      </c>
      <c r="BU2" s="4">
        <v>20</v>
      </c>
      <c r="BV2" s="4">
        <v>1</v>
      </c>
      <c r="BW2" s="4">
        <v>10</v>
      </c>
      <c r="BX2" s="4">
        <v>1</v>
      </c>
      <c r="BY2" s="4">
        <v>10</v>
      </c>
      <c r="BZ2" s="4">
        <v>8</v>
      </c>
      <c r="CA2" s="4">
        <v>0.92</v>
      </c>
    </row>
    <row r="3" spans="1:79" x14ac:dyDescent="0.3">
      <c r="A3" s="1">
        <v>46239</v>
      </c>
      <c r="B3" s="2" t="s">
        <v>83</v>
      </c>
      <c r="C3">
        <v>123456</v>
      </c>
      <c r="D3" t="s">
        <v>80</v>
      </c>
      <c r="E3" t="s">
        <v>84</v>
      </c>
      <c r="F3" s="1">
        <v>46239</v>
      </c>
      <c r="G3" s="3" t="s">
        <v>108</v>
      </c>
      <c r="H3">
        <v>23451</v>
      </c>
      <c r="I3" t="s">
        <v>97</v>
      </c>
      <c r="J3">
        <v>400</v>
      </c>
      <c r="K3" t="s">
        <v>82</v>
      </c>
      <c r="L3">
        <v>0</v>
      </c>
      <c r="R3">
        <v>2</v>
      </c>
      <c r="S3">
        <v>77.599999999999994</v>
      </c>
      <c r="T3">
        <v>155.19999999999999</v>
      </c>
      <c r="U3">
        <v>4</v>
      </c>
      <c r="V3">
        <v>4.95</v>
      </c>
      <c r="W3">
        <v>19.8</v>
      </c>
      <c r="AA3">
        <v>2</v>
      </c>
      <c r="AB3">
        <v>60.5</v>
      </c>
      <c r="AC3">
        <v>121</v>
      </c>
      <c r="AV3">
        <v>3.05</v>
      </c>
      <c r="AW3">
        <v>0</v>
      </c>
      <c r="AY3">
        <v>150.46</v>
      </c>
      <c r="AZ3">
        <v>19.190000000000001</v>
      </c>
      <c r="BB3">
        <v>117.31</v>
      </c>
      <c r="BI3">
        <v>286.97000000000003</v>
      </c>
      <c r="BJ3" s="4">
        <v>0</v>
      </c>
      <c r="BK3" s="4">
        <v>0</v>
      </c>
      <c r="BL3" s="4">
        <v>0</v>
      </c>
      <c r="BM3" s="4">
        <v>0</v>
      </c>
      <c r="BN3" s="4">
        <v>4</v>
      </c>
      <c r="BO3" s="4">
        <v>1.752</v>
      </c>
      <c r="BP3" s="4">
        <v>0</v>
      </c>
      <c r="BQ3" s="4">
        <v>0</v>
      </c>
      <c r="BR3" s="4">
        <v>0</v>
      </c>
      <c r="BS3" s="4">
        <v>0</v>
      </c>
      <c r="BT3" s="4">
        <v>2</v>
      </c>
      <c r="BU3" s="4">
        <v>40</v>
      </c>
      <c r="BV3" s="4">
        <v>0</v>
      </c>
      <c r="BW3" s="4">
        <v>0</v>
      </c>
      <c r="BX3" s="4">
        <v>0</v>
      </c>
      <c r="BY3" s="4">
        <v>0</v>
      </c>
      <c r="BZ3" s="4">
        <v>100</v>
      </c>
      <c r="CA3" s="4">
        <v>11.5</v>
      </c>
    </row>
    <row r="4" spans="1:79" x14ac:dyDescent="0.3">
      <c r="A4" s="1">
        <v>46239</v>
      </c>
      <c r="B4" s="2" t="s">
        <v>83</v>
      </c>
      <c r="C4">
        <v>123456</v>
      </c>
      <c r="D4" t="s">
        <v>80</v>
      </c>
      <c r="E4" t="s">
        <v>85</v>
      </c>
      <c r="F4" s="1">
        <v>46239</v>
      </c>
      <c r="G4" s="3" t="s">
        <v>109</v>
      </c>
      <c r="H4">
        <v>34512</v>
      </c>
      <c r="I4" t="s">
        <v>98</v>
      </c>
      <c r="J4">
        <v>200</v>
      </c>
      <c r="K4" t="s">
        <v>82</v>
      </c>
      <c r="L4">
        <v>0</v>
      </c>
      <c r="R4">
        <v>1</v>
      </c>
      <c r="S4">
        <v>77.599999999999994</v>
      </c>
      <c r="T4">
        <v>77.599999999999994</v>
      </c>
      <c r="U4">
        <v>5</v>
      </c>
      <c r="V4">
        <v>4.95</v>
      </c>
      <c r="W4">
        <v>24.75</v>
      </c>
      <c r="AA4">
        <v>1</v>
      </c>
      <c r="AB4">
        <v>60.5</v>
      </c>
      <c r="AC4">
        <v>60.5</v>
      </c>
      <c r="AV4">
        <v>3.05</v>
      </c>
      <c r="AW4">
        <v>0</v>
      </c>
      <c r="AY4">
        <v>75.23</v>
      </c>
      <c r="AZ4">
        <v>19.190000000000001</v>
      </c>
      <c r="BB4">
        <v>58.66</v>
      </c>
      <c r="BI4">
        <v>157.88</v>
      </c>
      <c r="BJ4" s="4">
        <v>5</v>
      </c>
      <c r="BK4" s="4">
        <v>1.825</v>
      </c>
      <c r="BL4" s="4">
        <v>0</v>
      </c>
      <c r="BM4" s="4">
        <v>0</v>
      </c>
      <c r="BN4" s="4">
        <v>0</v>
      </c>
      <c r="BO4" s="4">
        <v>0</v>
      </c>
      <c r="BP4" s="4">
        <v>0</v>
      </c>
      <c r="BQ4" s="4">
        <v>0</v>
      </c>
      <c r="BR4" s="4">
        <v>0</v>
      </c>
      <c r="BS4" s="4">
        <v>0</v>
      </c>
      <c r="BT4" s="4">
        <v>0</v>
      </c>
      <c r="BU4" s="4">
        <v>0</v>
      </c>
      <c r="BV4" s="4">
        <v>1</v>
      </c>
      <c r="BW4" s="4">
        <v>10</v>
      </c>
      <c r="BX4" s="4">
        <v>1</v>
      </c>
      <c r="BY4" s="4">
        <v>10</v>
      </c>
      <c r="BZ4" s="4">
        <v>0</v>
      </c>
      <c r="CA4" s="4">
        <v>0</v>
      </c>
    </row>
    <row r="5" spans="1:79" x14ac:dyDescent="0.3">
      <c r="A5" s="1">
        <v>46239</v>
      </c>
      <c r="B5" s="2" t="s">
        <v>83</v>
      </c>
      <c r="C5">
        <v>123456</v>
      </c>
      <c r="D5" t="s">
        <v>80</v>
      </c>
      <c r="E5" t="s">
        <v>86</v>
      </c>
      <c r="F5" s="1">
        <v>46239</v>
      </c>
      <c r="G5" s="3" t="s">
        <v>110</v>
      </c>
      <c r="H5">
        <v>45123</v>
      </c>
      <c r="I5" t="s">
        <v>99</v>
      </c>
      <c r="J5">
        <v>300</v>
      </c>
      <c r="K5" t="s">
        <v>82</v>
      </c>
      <c r="L5">
        <v>0</v>
      </c>
      <c r="R5">
        <v>1</v>
      </c>
      <c r="S5">
        <v>77.599999999999994</v>
      </c>
      <c r="T5">
        <v>77.599999999999994</v>
      </c>
      <c r="U5">
        <v>8</v>
      </c>
      <c r="V5">
        <v>4.95</v>
      </c>
      <c r="W5">
        <v>39.6</v>
      </c>
      <c r="AA5">
        <v>1</v>
      </c>
      <c r="AB5">
        <v>60.5</v>
      </c>
      <c r="AC5">
        <v>60.5</v>
      </c>
      <c r="AV5">
        <v>3.05</v>
      </c>
      <c r="AW5">
        <v>0</v>
      </c>
      <c r="AY5">
        <v>75.23</v>
      </c>
      <c r="AZ5">
        <v>24</v>
      </c>
      <c r="BB5">
        <v>58.66</v>
      </c>
      <c r="BI5">
        <v>172.28</v>
      </c>
      <c r="BJ5" s="4">
        <v>2</v>
      </c>
      <c r="BK5" s="4">
        <v>0.73</v>
      </c>
      <c r="BL5" s="4">
        <v>1</v>
      </c>
      <c r="BM5" s="4">
        <v>0.39500000000000002</v>
      </c>
      <c r="BN5" s="4">
        <v>0</v>
      </c>
      <c r="BO5" s="4">
        <v>0</v>
      </c>
      <c r="BP5" s="4">
        <v>5</v>
      </c>
      <c r="BQ5" s="4">
        <v>2.44</v>
      </c>
      <c r="BR5" s="4">
        <v>5</v>
      </c>
      <c r="BS5" s="4">
        <v>2.3199999999999998</v>
      </c>
      <c r="BT5" s="4">
        <v>0</v>
      </c>
      <c r="BU5" s="4">
        <v>0</v>
      </c>
      <c r="BV5" s="4">
        <v>0</v>
      </c>
      <c r="BW5" s="4">
        <v>0</v>
      </c>
      <c r="BX5" s="4">
        <v>0</v>
      </c>
      <c r="BY5" s="4">
        <v>0</v>
      </c>
      <c r="BZ5" s="4">
        <v>11</v>
      </c>
      <c r="CA5" s="4">
        <v>1.2649999999999999</v>
      </c>
    </row>
    <row r="6" spans="1:79" x14ac:dyDescent="0.3">
      <c r="A6" s="1">
        <v>46244</v>
      </c>
      <c r="B6" s="2" t="s">
        <v>87</v>
      </c>
      <c r="C6">
        <v>123456</v>
      </c>
      <c r="D6" t="s">
        <v>80</v>
      </c>
      <c r="E6" t="s">
        <v>88</v>
      </c>
      <c r="F6" s="1">
        <v>46244</v>
      </c>
      <c r="G6" s="3" t="s">
        <v>111</v>
      </c>
      <c r="H6">
        <v>51234</v>
      </c>
      <c r="I6" t="s">
        <v>100</v>
      </c>
      <c r="J6">
        <v>600</v>
      </c>
      <c r="K6" t="s">
        <v>82</v>
      </c>
      <c r="L6">
        <v>0</v>
      </c>
      <c r="R6">
        <v>2</v>
      </c>
      <c r="S6">
        <v>77.599999999999994</v>
      </c>
      <c r="T6">
        <v>155.19999999999999</v>
      </c>
      <c r="U6">
        <v>12</v>
      </c>
      <c r="V6">
        <v>4.95</v>
      </c>
      <c r="W6">
        <v>59.4</v>
      </c>
      <c r="AA6">
        <v>2</v>
      </c>
      <c r="AB6">
        <v>60.5</v>
      </c>
      <c r="AC6">
        <v>121</v>
      </c>
      <c r="AV6">
        <v>3.05</v>
      </c>
      <c r="AW6">
        <v>0</v>
      </c>
      <c r="AY6">
        <v>150.46</v>
      </c>
      <c r="AZ6">
        <v>28.79</v>
      </c>
      <c r="BB6">
        <v>117.31</v>
      </c>
      <c r="BI6">
        <v>325.36</v>
      </c>
      <c r="BJ6" s="4">
        <v>3</v>
      </c>
      <c r="BK6" s="4">
        <v>1.095</v>
      </c>
      <c r="BL6" s="4">
        <v>2</v>
      </c>
      <c r="BM6" s="4">
        <v>0.79</v>
      </c>
      <c r="BN6" s="4">
        <v>1</v>
      </c>
      <c r="BO6" s="4">
        <v>0.438</v>
      </c>
      <c r="BP6" s="4">
        <v>6</v>
      </c>
      <c r="BQ6" s="4">
        <v>2.9279999999999999</v>
      </c>
      <c r="BR6" s="4">
        <v>0</v>
      </c>
      <c r="BS6" s="4">
        <v>0</v>
      </c>
      <c r="BT6" s="4">
        <v>0</v>
      </c>
      <c r="BU6" s="4">
        <v>0</v>
      </c>
      <c r="BV6" s="4">
        <v>0</v>
      </c>
      <c r="BW6" s="4">
        <v>0</v>
      </c>
      <c r="BX6" s="4">
        <v>0</v>
      </c>
      <c r="BY6" s="4">
        <v>0</v>
      </c>
      <c r="BZ6" s="4">
        <v>0</v>
      </c>
      <c r="CA6" s="4">
        <v>0</v>
      </c>
    </row>
    <row r="7" spans="1:79" x14ac:dyDescent="0.3">
      <c r="A7" s="1">
        <v>46244</v>
      </c>
      <c r="B7" s="2" t="s">
        <v>87</v>
      </c>
      <c r="C7">
        <v>123456</v>
      </c>
      <c r="D7" t="s">
        <v>80</v>
      </c>
      <c r="E7" t="s">
        <v>89</v>
      </c>
      <c r="F7" s="1">
        <v>46244</v>
      </c>
      <c r="G7" s="3" t="s">
        <v>112</v>
      </c>
      <c r="H7">
        <v>21345</v>
      </c>
      <c r="I7" t="s">
        <v>101</v>
      </c>
      <c r="J7">
        <v>500</v>
      </c>
      <c r="K7" t="s">
        <v>82</v>
      </c>
      <c r="L7">
        <v>0</v>
      </c>
      <c r="R7">
        <v>2</v>
      </c>
      <c r="S7">
        <v>77.599999999999994</v>
      </c>
      <c r="T7">
        <v>155.19999999999999</v>
      </c>
      <c r="U7">
        <v>0</v>
      </c>
      <c r="AA7">
        <v>2</v>
      </c>
      <c r="AB7">
        <v>60.5</v>
      </c>
      <c r="AC7">
        <v>121</v>
      </c>
      <c r="AV7">
        <v>3.05</v>
      </c>
      <c r="AW7">
        <v>0</v>
      </c>
      <c r="AY7">
        <v>150.46</v>
      </c>
      <c r="BB7">
        <v>117.31</v>
      </c>
      <c r="BI7">
        <v>267.77999999999997</v>
      </c>
      <c r="BJ7" s="4">
        <v>0</v>
      </c>
      <c r="BK7" s="4">
        <v>0</v>
      </c>
      <c r="BL7" s="4">
        <v>0</v>
      </c>
      <c r="BM7" s="4">
        <v>0</v>
      </c>
      <c r="BN7" s="4">
        <v>0</v>
      </c>
      <c r="BO7" s="4">
        <v>0</v>
      </c>
      <c r="BP7" s="4">
        <v>0</v>
      </c>
      <c r="BQ7" s="4">
        <v>0</v>
      </c>
      <c r="BR7" s="4">
        <v>0</v>
      </c>
      <c r="BS7" s="4">
        <v>0</v>
      </c>
      <c r="BT7" s="4">
        <v>2</v>
      </c>
      <c r="BU7" s="4">
        <v>40</v>
      </c>
      <c r="BV7" s="4">
        <v>0</v>
      </c>
      <c r="BW7" s="4">
        <v>0</v>
      </c>
      <c r="BX7" s="4">
        <v>1</v>
      </c>
      <c r="BY7" s="4">
        <v>10</v>
      </c>
      <c r="BZ7" s="4">
        <v>99</v>
      </c>
      <c r="CA7" s="4">
        <v>11.385</v>
      </c>
    </row>
    <row r="8" spans="1:79" x14ac:dyDescent="0.3">
      <c r="A8" s="1">
        <v>46244</v>
      </c>
      <c r="B8" s="2" t="s">
        <v>87</v>
      </c>
      <c r="C8">
        <v>123456</v>
      </c>
      <c r="D8" t="s">
        <v>80</v>
      </c>
      <c r="E8" t="s">
        <v>90</v>
      </c>
      <c r="F8" s="1">
        <v>46244</v>
      </c>
      <c r="G8" s="3" t="s">
        <v>113</v>
      </c>
      <c r="H8">
        <v>13452</v>
      </c>
      <c r="I8" t="s">
        <v>102</v>
      </c>
      <c r="J8">
        <v>400</v>
      </c>
      <c r="K8" t="s">
        <v>82</v>
      </c>
      <c r="L8">
        <v>0</v>
      </c>
      <c r="R8">
        <v>1</v>
      </c>
      <c r="S8">
        <v>77.599999999999994</v>
      </c>
      <c r="T8">
        <v>77.599999999999994</v>
      </c>
      <c r="U8">
        <v>7</v>
      </c>
      <c r="V8">
        <v>4.95</v>
      </c>
      <c r="W8">
        <v>34.65</v>
      </c>
      <c r="AA8">
        <v>1</v>
      </c>
      <c r="AB8">
        <v>60.5</v>
      </c>
      <c r="AC8">
        <v>60.5</v>
      </c>
      <c r="AV8">
        <v>3.05</v>
      </c>
      <c r="AW8">
        <v>0</v>
      </c>
      <c r="AY8">
        <v>75.23</v>
      </c>
      <c r="AZ8">
        <v>9.6</v>
      </c>
      <c r="BB8">
        <v>58.66</v>
      </c>
      <c r="BI8">
        <v>167.48</v>
      </c>
      <c r="BJ8" s="4">
        <v>1</v>
      </c>
      <c r="BK8" s="4">
        <v>0.36499999999999999</v>
      </c>
      <c r="BL8" s="4">
        <v>2</v>
      </c>
      <c r="BM8" s="4">
        <v>0.79</v>
      </c>
      <c r="BN8" s="4">
        <v>2</v>
      </c>
      <c r="BO8" s="4">
        <v>0.876</v>
      </c>
      <c r="BP8" s="4">
        <v>2</v>
      </c>
      <c r="BQ8" s="4">
        <v>0.97599999999999998</v>
      </c>
      <c r="BR8" s="4">
        <v>11</v>
      </c>
      <c r="BS8" s="4">
        <v>5.1040000000000001</v>
      </c>
      <c r="BT8" s="4">
        <v>1</v>
      </c>
      <c r="BU8" s="4">
        <v>20</v>
      </c>
      <c r="BV8" s="4">
        <v>1</v>
      </c>
      <c r="BW8" s="4">
        <v>10</v>
      </c>
      <c r="BX8" s="4">
        <v>1</v>
      </c>
      <c r="BY8" s="4">
        <v>10</v>
      </c>
      <c r="BZ8" s="4">
        <v>112</v>
      </c>
      <c r="CA8" s="4">
        <v>12.88</v>
      </c>
    </row>
    <row r="9" spans="1:79" x14ac:dyDescent="0.3">
      <c r="A9" s="1">
        <v>46244</v>
      </c>
      <c r="B9" s="2" t="s">
        <v>87</v>
      </c>
      <c r="C9">
        <v>123456</v>
      </c>
      <c r="D9" t="s">
        <v>80</v>
      </c>
      <c r="E9" t="s">
        <v>91</v>
      </c>
      <c r="F9" s="1">
        <v>46244</v>
      </c>
      <c r="G9" s="3" t="s">
        <v>114</v>
      </c>
      <c r="H9">
        <v>34521</v>
      </c>
      <c r="I9" t="s">
        <v>103</v>
      </c>
      <c r="J9">
        <v>300</v>
      </c>
      <c r="K9" t="s">
        <v>82</v>
      </c>
      <c r="L9">
        <v>0</v>
      </c>
      <c r="R9">
        <v>1</v>
      </c>
      <c r="S9">
        <v>77.599999999999994</v>
      </c>
      <c r="T9">
        <v>77.599999999999994</v>
      </c>
      <c r="U9">
        <v>2</v>
      </c>
      <c r="V9">
        <v>4.95</v>
      </c>
      <c r="W9">
        <v>9.9</v>
      </c>
      <c r="AA9">
        <v>1</v>
      </c>
      <c r="AB9">
        <v>60.5</v>
      </c>
      <c r="AC9">
        <v>60.5</v>
      </c>
      <c r="AV9">
        <v>3.05</v>
      </c>
      <c r="AW9">
        <v>0</v>
      </c>
      <c r="AY9">
        <v>75.23</v>
      </c>
      <c r="AZ9">
        <v>4.8</v>
      </c>
      <c r="BB9">
        <v>58.66</v>
      </c>
      <c r="BI9">
        <v>143.49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1</v>
      </c>
      <c r="BQ9" s="4">
        <v>0.48799999999999999</v>
      </c>
      <c r="BR9" s="4">
        <v>0</v>
      </c>
      <c r="BS9" s="4">
        <v>0</v>
      </c>
      <c r="BT9" s="4">
        <v>0</v>
      </c>
      <c r="BU9" s="4">
        <v>0</v>
      </c>
      <c r="BV9" s="4">
        <v>1</v>
      </c>
      <c r="BW9" s="4">
        <v>10</v>
      </c>
      <c r="BX9" s="4">
        <v>1</v>
      </c>
      <c r="BY9" s="4">
        <v>10</v>
      </c>
      <c r="BZ9" s="4">
        <v>0</v>
      </c>
      <c r="CA9" s="4">
        <v>0</v>
      </c>
    </row>
    <row r="10" spans="1:79" x14ac:dyDescent="0.3">
      <c r="A10" s="1">
        <v>46245</v>
      </c>
      <c r="B10" s="2" t="s">
        <v>92</v>
      </c>
      <c r="C10">
        <v>123456</v>
      </c>
      <c r="D10" t="s">
        <v>80</v>
      </c>
      <c r="E10" t="s">
        <v>93</v>
      </c>
      <c r="F10" s="1">
        <v>46245</v>
      </c>
      <c r="G10" s="3" t="s">
        <v>115</v>
      </c>
      <c r="H10">
        <v>45213</v>
      </c>
      <c r="I10" t="s">
        <v>104</v>
      </c>
      <c r="J10">
        <v>500</v>
      </c>
      <c r="K10" t="s">
        <v>82</v>
      </c>
      <c r="L10">
        <v>0</v>
      </c>
      <c r="R10">
        <v>1</v>
      </c>
      <c r="S10">
        <v>77.599999999999994</v>
      </c>
      <c r="T10">
        <v>77.599999999999994</v>
      </c>
      <c r="U10">
        <v>0</v>
      </c>
      <c r="AA10">
        <v>1</v>
      </c>
      <c r="AB10">
        <v>60.5</v>
      </c>
      <c r="AC10">
        <v>60.5</v>
      </c>
      <c r="AD10">
        <v>1</v>
      </c>
      <c r="AE10">
        <v>960</v>
      </c>
      <c r="AF10">
        <v>960</v>
      </c>
      <c r="AV10">
        <v>3.05</v>
      </c>
      <c r="AW10">
        <v>0</v>
      </c>
      <c r="AY10">
        <v>75.23</v>
      </c>
      <c r="BB10">
        <v>58.66</v>
      </c>
      <c r="BC10">
        <v>930.72</v>
      </c>
      <c r="BI10">
        <v>1064.6099999999999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1</v>
      </c>
      <c r="BY10" s="4">
        <v>10</v>
      </c>
      <c r="BZ10" s="4">
        <v>0</v>
      </c>
      <c r="CA10" s="4">
        <v>0</v>
      </c>
    </row>
    <row r="11" spans="1:79" x14ac:dyDescent="0.3">
      <c r="A11" s="1">
        <v>46245</v>
      </c>
      <c r="B11" s="2" t="s">
        <v>92</v>
      </c>
      <c r="C11">
        <v>123456</v>
      </c>
      <c r="D11" t="s">
        <v>80</v>
      </c>
      <c r="E11" t="s">
        <v>94</v>
      </c>
      <c r="F11" s="1">
        <v>46245</v>
      </c>
      <c r="G11" s="3" t="s">
        <v>116</v>
      </c>
      <c r="H11">
        <v>52134</v>
      </c>
      <c r="I11" t="s">
        <v>105</v>
      </c>
      <c r="J11">
        <v>400</v>
      </c>
      <c r="K11" t="s">
        <v>82</v>
      </c>
      <c r="L11">
        <v>0</v>
      </c>
      <c r="R11">
        <v>1</v>
      </c>
      <c r="S11">
        <v>77.599999999999994</v>
      </c>
      <c r="T11">
        <v>77.599999999999994</v>
      </c>
      <c r="U11">
        <v>0</v>
      </c>
      <c r="AA11">
        <v>1</v>
      </c>
      <c r="AB11">
        <v>60.5</v>
      </c>
      <c r="AC11">
        <v>60.5</v>
      </c>
      <c r="AG11">
        <v>1</v>
      </c>
      <c r="AH11">
        <v>155</v>
      </c>
      <c r="AI11">
        <v>155</v>
      </c>
      <c r="AV11">
        <v>3.05</v>
      </c>
      <c r="AW11">
        <v>0</v>
      </c>
      <c r="AY11">
        <v>75.23</v>
      </c>
      <c r="BB11">
        <v>58.66</v>
      </c>
      <c r="BD11">
        <v>150.28</v>
      </c>
      <c r="BI11">
        <v>284.17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1</v>
      </c>
      <c r="BW11" s="4">
        <v>10</v>
      </c>
      <c r="BX11" s="4">
        <v>0</v>
      </c>
      <c r="BY11" s="4">
        <v>0</v>
      </c>
      <c r="BZ11" s="4">
        <v>0</v>
      </c>
      <c r="CA11" s="4">
        <v>0</v>
      </c>
    </row>
    <row r="12" spans="1:79" x14ac:dyDescent="0.3">
      <c r="A12" s="1">
        <v>46245</v>
      </c>
      <c r="B12" s="2" t="s">
        <v>92</v>
      </c>
      <c r="C12">
        <v>123456</v>
      </c>
      <c r="D12" t="s">
        <v>80</v>
      </c>
      <c r="E12" t="s">
        <v>95</v>
      </c>
      <c r="F12" s="1">
        <v>46245</v>
      </c>
      <c r="G12" s="3" t="s">
        <v>117</v>
      </c>
      <c r="H12">
        <v>54321</v>
      </c>
      <c r="I12" t="s">
        <v>106</v>
      </c>
      <c r="J12">
        <v>300</v>
      </c>
      <c r="K12" t="s">
        <v>82</v>
      </c>
      <c r="L12">
        <v>0</v>
      </c>
      <c r="O12">
        <v>3</v>
      </c>
      <c r="P12">
        <v>41.8</v>
      </c>
      <c r="Q12">
        <v>125.4</v>
      </c>
      <c r="U12">
        <v>3</v>
      </c>
      <c r="V12">
        <v>4.95</v>
      </c>
      <c r="W12">
        <v>14.85</v>
      </c>
      <c r="X12">
        <v>3</v>
      </c>
      <c r="Y12">
        <v>60.5</v>
      </c>
      <c r="Z12">
        <v>181.5</v>
      </c>
      <c r="AV12">
        <v>3.05</v>
      </c>
      <c r="AW12">
        <v>0</v>
      </c>
      <c r="AX12">
        <v>121.57</v>
      </c>
      <c r="AZ12">
        <v>14.4</v>
      </c>
      <c r="BA12">
        <v>175.96</v>
      </c>
      <c r="BI12">
        <v>311.93</v>
      </c>
      <c r="BJ12" s="4">
        <v>0</v>
      </c>
      <c r="BK12" s="4">
        <v>0</v>
      </c>
      <c r="BL12" s="4">
        <v>0</v>
      </c>
      <c r="BM12" s="4">
        <v>0</v>
      </c>
      <c r="BN12" s="4">
        <v>3</v>
      </c>
      <c r="BO12" s="4">
        <v>1.3140000000000001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</row>
  </sheetData>
  <phoneticPr fontId="18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E1D9E1968C1EA4B8E5A6B00419628BA" ma:contentTypeVersion="14" ma:contentTypeDescription="Opret et nyt dokument." ma:contentTypeScope="" ma:versionID="3fb43eff170f1000e761699f607e4244">
  <xsd:schema xmlns:xsd="http://www.w3.org/2001/XMLSchema" xmlns:xs="http://www.w3.org/2001/XMLSchema" xmlns:p="http://schemas.microsoft.com/office/2006/metadata/properties" xmlns:ns2="ae3c706c-643c-499a-bc15-b60c8ed63953" xmlns:ns3="cffca4d3-de1d-4862-9d4a-b73b6782b2a3" targetNamespace="http://schemas.microsoft.com/office/2006/metadata/properties" ma:root="true" ma:fieldsID="3995e3b4ea96e2d3f55c9ce8a20a52b3" ns2:_="" ns3:_="">
    <xsd:import namespace="ae3c706c-643c-499a-bc15-b60c8ed63953"/>
    <xsd:import namespace="cffca4d3-de1d-4862-9d4a-b73b6782b2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3c706c-643c-499a-bc15-b60c8ed639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illedmærker" ma:readOnly="false" ma:fieldId="{5cf76f15-5ced-4ddc-b409-7134ff3c332f}" ma:taxonomyMulti="true" ma:sspId="6b3cff98-5ee3-42c7-a9c3-903db6bbcd3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fca4d3-de1d-4862-9d4a-b73b6782b2a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6f1d15c-0c80-4dbd-bc62-f7c7bfaca7d1}" ma:internalName="TaxCatchAll" ma:showField="CatchAllData" ma:web="cffca4d3-de1d-4862-9d4a-b73b6782b2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fca4d3-de1d-4862-9d4a-b73b6782b2a3" xsi:nil="true"/>
    <lcf76f155ced4ddcb4097134ff3c332f xmlns="ae3c706c-643c-499a-bc15-b60c8ed6395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967E7B9-BD4E-4011-9A07-AE3C40972B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3c706c-643c-499a-bc15-b60c8ed63953"/>
    <ds:schemaRef ds:uri="cffca4d3-de1d-4862-9d4a-b73b6782b2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5DC9E9-5D90-4B7C-865F-90CA3B899C4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8D5496-AD7D-4F3E-A079-27A384C40E67}">
  <ds:schemaRefs>
    <ds:schemaRef ds:uri="http://schemas.microsoft.com/office/2006/metadata/properties"/>
    <ds:schemaRef ds:uri="http://schemas.microsoft.com/office/infopath/2007/PartnerControls"/>
    <ds:schemaRef ds:uri="cffca4d3-de1d-4862-9d4a-b73b6782b2a3"/>
    <ds:schemaRef ds:uri="ae3c706c-643c-499a-bc15-b60c8ed6395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Varemodtagelse_Test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Nikolaj Madsen</dc:creator>
  <cp:lastModifiedBy>Sofie Løndal Dyrlund</cp:lastModifiedBy>
  <dcterms:created xsi:type="dcterms:W3CDTF">2026-08-11T13:28:11Z</dcterms:created>
  <dcterms:modified xsi:type="dcterms:W3CDTF">2026-08-17T12:00:21Z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0x0101002E1D9E1968C1EA4B8E5A6B00419628BA</vt:lpwstr>
  </property>
</Properties>
</file>